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样机Φ3m" sheetId="2" state="visible" r:id="rId2"/>
    <sheet name="小型" sheetId="3" state="visible" r:id="rId3"/>
    <sheet name="中型" sheetId="4" state="visible" r:id="rId4"/>
    <sheet name="大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0" fontId="2" fillId="2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30" customWidth="1" min="3" max="3"/>
  </cols>
  <sheetData>
    <row r="1">
      <c r="A1" s="1" t="inlineStr">
        <is>
          <t>轨道风机 三档成本表（改数字即重算）</t>
        </is>
      </c>
    </row>
    <row r="2">
      <c r="A2" s="2" t="n"/>
      <c r="B2" s="2" t="n"/>
      <c r="C2" s="2" t="n"/>
    </row>
    <row r="3">
      <c r="A3" s="3" t="inlineStr">
        <is>
          <t>项目</t>
        </is>
      </c>
      <c r="B3" s="3" t="inlineStr">
        <is>
          <t>数值</t>
        </is>
      </c>
      <c r="C3" s="3" t="inlineStr">
        <is>
          <t>说明</t>
        </is>
      </c>
    </row>
    <row r="4">
      <c r="A4" s="3" t="inlineStr">
        <is>
          <t>额定风速 m/s</t>
        </is>
      </c>
      <c r="B4" s="3" t="n">
        <v>11</v>
      </c>
      <c r="C4" s="3" t="inlineStr">
        <is>
          <t>计算功率用</t>
        </is>
      </c>
    </row>
    <row r="5">
      <c r="A5" s="3" t="inlineStr">
        <is>
          <t>弦/展比</t>
        </is>
      </c>
      <c r="B5" s="3" t="n">
        <v>0.53</v>
      </c>
      <c r="C5" s="3" t="inlineStr">
        <is>
          <t>沿用原设计 539/1013</t>
        </is>
      </c>
    </row>
    <row r="6">
      <c r="A6" s="3" t="inlineStr">
        <is>
          <t>机械效率</t>
        </is>
      </c>
      <c r="B6" s="3" t="n">
        <v>0.5</v>
      </c>
      <c r="C6" s="3" t="inlineStr">
        <is>
          <t>含传动链</t>
        </is>
      </c>
    </row>
    <row r="7">
      <c r="A7" s="3" t="inlineStr">
        <is>
          <t>发电机效率</t>
        </is>
      </c>
      <c r="B7" s="3" t="n">
        <v>0.9</v>
      </c>
      <c r="C7" s="3" t="inlineStr"/>
    </row>
    <row r="8">
      <c r="A8" s="3" t="inlineStr">
        <is>
          <t>滑车间距系数</t>
        </is>
      </c>
      <c r="B8" s="3" t="n">
        <v>1.2</v>
      </c>
      <c r="C8" s="3">
        <f> 系数 × 弦长</f>
        <v/>
      </c>
    </row>
    <row r="9">
      <c r="A9" s="3" t="inlineStr">
        <is>
          <t>容量因子</t>
        </is>
      </c>
      <c r="B9" s="3" t="n">
        <v>0.25</v>
      </c>
      <c r="C9" s="3" t="inlineStr">
        <is>
          <t>年发电量假设</t>
        </is>
      </c>
    </row>
    <row r="10">
      <c r="A10" s="3" t="inlineStr">
        <is>
          <t>电价 元/kWh</t>
        </is>
      </c>
      <c r="B10" s="3" t="n">
        <v>0.4</v>
      </c>
      <c r="C10" s="3" t="inlineStr"/>
    </row>
    <row r="11">
      <c r="A11" s="3" t="inlineStr">
        <is>
          <t>材料-碳钢 元/kg</t>
        </is>
      </c>
      <c r="B11" s="3" t="n">
        <v>6</v>
      </c>
      <c r="C11" s="3" t="inlineStr"/>
    </row>
    <row r="12">
      <c r="A12" s="3" t="inlineStr">
        <is>
          <t>材料-铝 元/kg</t>
        </is>
      </c>
      <c r="B12" s="3" t="n">
        <v>40</v>
      </c>
      <c r="C12" s="3" t="inlineStr"/>
    </row>
    <row r="13">
      <c r="A13" s="3" t="inlineStr">
        <is>
          <t>材料-铜 元/kg</t>
        </is>
      </c>
      <c r="B13" s="3" t="n">
        <v>80</v>
      </c>
      <c r="C13" s="3" t="inlineStr"/>
    </row>
    <row r="14">
      <c r="A14" s="3" t="inlineStr">
        <is>
          <t>加工-CNC 元/h</t>
        </is>
      </c>
      <c r="B14" s="3" t="n">
        <v>120</v>
      </c>
      <c r="C14" s="3" t="inlineStr"/>
    </row>
    <row r="15">
      <c r="A15" s="3" t="inlineStr">
        <is>
          <t>加工-滚齿 元/h</t>
        </is>
      </c>
      <c r="B15" s="3" t="n">
        <v>150</v>
      </c>
      <c r="C15" s="3" t="inlineStr"/>
    </row>
    <row r="16">
      <c r="A16" s="3" t="inlineStr">
        <is>
          <t>加工-激光 元/h</t>
        </is>
      </c>
      <c r="B16" s="3" t="n">
        <v>100</v>
      </c>
      <c r="C16" s="3" t="inlineStr"/>
    </row>
    <row r="17">
      <c r="A17" s="3" t="inlineStr">
        <is>
          <t>装配 元/h</t>
        </is>
      </c>
      <c r="B17" s="3" t="n">
        <v>80</v>
      </c>
      <c r="C17" s="3" t="inlineStr"/>
    </row>
    <row r="18">
      <c r="A18" s="3" t="inlineStr">
        <is>
          <t>调试 元/h</t>
        </is>
      </c>
      <c r="B18" s="3" t="n">
        <v>100</v>
      </c>
      <c r="C18" s="3" t="inlineStr"/>
    </row>
    <row r="19">
      <c r="A19" s="3" t="inlineStr">
        <is>
          <t>57步进 元/台</t>
        </is>
      </c>
      <c r="B19" s="3" t="n">
        <v>120</v>
      </c>
      <c r="C19" s="3" t="inlineStr"/>
    </row>
    <row r="20">
      <c r="A20" s="3" t="inlineStr">
        <is>
          <t>驱动器 元/台</t>
        </is>
      </c>
      <c r="B20" s="3" t="n">
        <v>35</v>
      </c>
      <c r="C20" s="3" t="inlineStr"/>
    </row>
    <row r="21">
      <c r="A21" s="3" t="inlineStr">
        <is>
          <t>制动器 元/台</t>
        </is>
      </c>
      <c r="B21" s="3" t="n">
        <v>150</v>
      </c>
      <c r="C21" s="3" t="inlineStr"/>
    </row>
    <row r="22">
      <c r="A22" s="3" t="inlineStr">
        <is>
          <t>不良率</t>
        </is>
      </c>
      <c r="B22" s="3" t="n">
        <v>0.05</v>
      </c>
      <c r="C22" s="3" t="inlineStr"/>
    </row>
    <row r="23">
      <c r="A23" s="3" t="inlineStr">
        <is>
          <t>管理费</t>
        </is>
      </c>
      <c r="B23" s="3" t="n">
        <v>0.08</v>
      </c>
      <c r="C23" s="3" t="inlineStr"/>
    </row>
    <row r="24">
      <c r="A24" s="3" t="inlineStr">
        <is>
          <t>研发摊销</t>
        </is>
      </c>
      <c r="B24" s="3" t="n">
        <v>0.05</v>
      </c>
      <c r="C24" s="3" t="inlineStr"/>
    </row>
    <row r="25">
      <c r="A25" s="3" t="n"/>
      <c r="B25" s="3" t="n"/>
      <c r="C25" s="3" t="n"/>
    </row>
    <row r="26">
      <c r="A26" s="3" t="inlineStr">
        <is>
          <t>发电机单价公式</t>
        </is>
      </c>
      <c r="B26" s="3" t="inlineStr">
        <is>
          <t>600 + 600 × 功率(kW)</t>
        </is>
      </c>
      <c r="C26" s="3" t="inlineStr">
        <is>
          <t>约数，待询价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26" customWidth="1" min="4" max="4"/>
  </cols>
  <sheetData>
    <row r="1">
      <c r="A1" s="1" t="inlineStr">
        <is>
          <t>样机（Φ3 m / 15 滑车 / 30 叶片）功率与成本</t>
        </is>
      </c>
    </row>
    <row r="3">
      <c r="A3" s="4" t="inlineStr">
        <is>
          <t>项目</t>
        </is>
      </c>
      <c r="B3" s="4" t="inlineStr">
        <is>
          <t>数值</t>
        </is>
      </c>
      <c r="C3" s="4" t="inlineStr">
        <is>
          <t>单位</t>
        </is>
      </c>
      <c r="D3" s="4" t="inlineStr">
        <is>
          <t>备注</t>
        </is>
      </c>
    </row>
    <row r="4">
      <c r="A4" s="3" t="inlineStr">
        <is>
          <t>轨道直径</t>
        </is>
      </c>
      <c r="B4" s="3" t="n">
        <v>3</v>
      </c>
      <c r="C4" s="3" t="inlineStr">
        <is>
          <t>m</t>
        </is>
      </c>
      <c r="D4" s="3" t="inlineStr">
        <is>
          <t>周长 9.42 m</t>
        </is>
      </c>
    </row>
    <row r="5">
      <c r="A5" s="3" t="inlineStr">
        <is>
          <t>滑车</t>
        </is>
      </c>
      <c r="B5" s="3" t="n">
        <v>15</v>
      </c>
      <c r="C5" s="3" t="inlineStr">
        <is>
          <t>台</t>
        </is>
      </c>
      <c r="D5" s="3" t="inlineStr"/>
    </row>
    <row r="6">
      <c r="A6" s="3" t="inlineStr">
        <is>
          <t>叶片</t>
        </is>
      </c>
      <c r="B6" s="3" t="n">
        <v>30</v>
      </c>
      <c r="C6" s="3" t="inlineStr">
        <is>
          <t>片</t>
        </is>
      </c>
      <c r="D6" s="3" t="inlineStr">
        <is>
          <t>2 片/滑车</t>
        </is>
      </c>
    </row>
    <row r="7">
      <c r="A7" s="3" t="inlineStr">
        <is>
          <t>单叶尺寸</t>
        </is>
      </c>
      <c r="B7" s="3" t="inlineStr">
        <is>
          <t>539 × 1013</t>
        </is>
      </c>
      <c r="C7" s="3" t="inlineStr">
        <is>
          <t>mm</t>
        </is>
      </c>
      <c r="D7" s="3" t="inlineStr"/>
    </row>
    <row r="8">
      <c r="A8" s="3" t="inlineStr">
        <is>
          <t>单叶面积</t>
        </is>
      </c>
      <c r="B8" s="3" t="n">
        <v>0.546</v>
      </c>
      <c r="C8" s="3" t="inlineStr">
        <is>
          <t>m²</t>
        </is>
      </c>
      <c r="D8" s="3" t="inlineStr"/>
    </row>
    <row r="9">
      <c r="A9" s="3" t="inlineStr">
        <is>
          <t>叶片总面积</t>
        </is>
      </c>
      <c r="B9" s="3" t="n">
        <v>16.4</v>
      </c>
      <c r="C9" s="3" t="inlineStr">
        <is>
          <t>m²</t>
        </is>
      </c>
      <c r="D9" s="3" t="inlineStr"/>
    </row>
    <row r="10">
      <c r="A10" s="3" t="inlineStr">
        <is>
          <t>步进电机</t>
        </is>
      </c>
      <c r="B10" s="3" t="n">
        <v>60</v>
      </c>
      <c r="C10" s="3" t="inlineStr">
        <is>
          <t>台</t>
        </is>
      </c>
      <c r="D10" s="3" t="inlineStr">
        <is>
          <t>42 步进，2 轴/叶片</t>
        </is>
      </c>
    </row>
    <row r="11">
      <c r="A11" s="3" t="inlineStr">
        <is>
          <t>发电机</t>
        </is>
      </c>
      <c r="B11" s="3" t="n">
        <v>10</v>
      </c>
      <c r="C11" s="3" t="inlineStr">
        <is>
          <t>台 × 0.3 kW</t>
        </is>
      </c>
      <c r="D11" s="3" t="inlineStr"/>
    </row>
    <row r="12">
      <c r="A12" s="3" t="inlineStr">
        <is>
          <t>功率 @6 m/s</t>
        </is>
      </c>
      <c r="B12" s="3" t="n">
        <v>1.1</v>
      </c>
      <c r="C12" s="3" t="inlineStr">
        <is>
          <t>kW</t>
        </is>
      </c>
      <c r="D12" s="3" t="inlineStr"/>
    </row>
    <row r="13">
      <c r="A13" s="3" t="inlineStr">
        <is>
          <t>功率 @8 m/s</t>
        </is>
      </c>
      <c r="B13" s="3" t="n">
        <v>2.5</v>
      </c>
      <c r="C13" s="3" t="inlineStr">
        <is>
          <t>kW</t>
        </is>
      </c>
      <c r="D13" s="3" t="inlineStr"/>
    </row>
    <row r="14">
      <c r="A14" s="3" t="inlineStr">
        <is>
          <t>功率 @10 m/s</t>
        </is>
      </c>
      <c r="B14" s="3" t="n">
        <v>4.9</v>
      </c>
      <c r="C14" s="3" t="inlineStr">
        <is>
          <t>kW</t>
        </is>
      </c>
      <c r="D14" s="3" t="inlineStr"/>
    </row>
    <row r="15">
      <c r="A15" s="3" t="inlineStr">
        <is>
          <t>功率 @12 m/s</t>
        </is>
      </c>
      <c r="B15" s="3" t="n">
        <v>8.5</v>
      </c>
      <c r="C15" s="3" t="inlineStr">
        <is>
          <t>kW</t>
        </is>
      </c>
      <c r="D15" s="3" t="inlineStr"/>
    </row>
    <row r="16">
      <c r="A16" s="3" t="inlineStr">
        <is>
          <t>功率 @14 m/s</t>
        </is>
      </c>
      <c r="B16" s="3" t="n">
        <v>13.5</v>
      </c>
      <c r="C16" s="3" t="inlineStr">
        <is>
          <t>kW</t>
        </is>
      </c>
      <c r="D16" s="3" t="inlineStr"/>
    </row>
    <row r="17">
      <c r="A17" s="3" t="inlineStr">
        <is>
          <t>年发电量</t>
        </is>
      </c>
      <c r="B17" s="3" t="n">
        <v>19489</v>
      </c>
      <c r="C17" s="3" t="inlineStr">
        <is>
          <t>kWh</t>
        </is>
      </c>
      <c r="D17" s="3" t="inlineStr">
        <is>
          <t>Weibull k=2 c=7</t>
        </is>
      </c>
    </row>
    <row r="18">
      <c r="A18" s="3" t="inlineStr">
        <is>
          <t>材料费</t>
        </is>
      </c>
      <c r="B18" s="3" t="n">
        <v>5640</v>
      </c>
      <c r="C18" s="3" t="inlineStr">
        <is>
          <t>元</t>
        </is>
      </c>
      <c r="D18" s="3" t="inlineStr">
        <is>
          <t>9.8%</t>
        </is>
      </c>
    </row>
    <row r="19">
      <c r="A19" s="3" t="inlineStr">
        <is>
          <t>加工费</t>
        </is>
      </c>
      <c r="B19" s="3" t="n">
        <v>6600</v>
      </c>
      <c r="C19" s="3" t="inlineStr">
        <is>
          <t>元</t>
        </is>
      </c>
      <c r="D19" s="3" t="inlineStr">
        <is>
          <t>11.5%</t>
        </is>
      </c>
    </row>
    <row r="20">
      <c r="A20" s="3" t="inlineStr">
        <is>
          <t>外购件</t>
        </is>
      </c>
      <c r="B20" s="3" t="n">
        <v>23520</v>
      </c>
      <c r="C20" s="3" t="inlineStr">
        <is>
          <t>元</t>
        </is>
      </c>
      <c r="D20" s="3" t="inlineStr">
        <is>
          <t>40.8%</t>
        </is>
      </c>
    </row>
    <row r="21">
      <c r="A21" s="3" t="inlineStr">
        <is>
          <t>装配+调试</t>
        </is>
      </c>
      <c r="B21" s="3" t="n">
        <v>5200</v>
      </c>
      <c r="C21" s="3" t="inlineStr">
        <is>
          <t>元</t>
        </is>
      </c>
      <c r="D21" s="3" t="inlineStr">
        <is>
          <t>9.0%</t>
        </is>
      </c>
    </row>
    <row r="22">
      <c r="A22" s="3" t="inlineStr">
        <is>
          <t>工装(一次性)</t>
        </is>
      </c>
      <c r="B22" s="3" t="n">
        <v>8000</v>
      </c>
      <c r="C22" s="3" t="inlineStr">
        <is>
          <t>元</t>
        </is>
      </c>
      <c r="D22" s="3" t="inlineStr">
        <is>
          <t>13.9%</t>
        </is>
      </c>
    </row>
    <row r="23">
      <c r="A23" s="3" t="inlineStr">
        <is>
          <t>不良5%</t>
        </is>
      </c>
      <c r="B23" s="3" t="n">
        <v>2048</v>
      </c>
      <c r="C23" s="3" t="inlineStr">
        <is>
          <t>元</t>
        </is>
      </c>
      <c r="D23" s="3" t="inlineStr">
        <is>
          <t>3.6%</t>
        </is>
      </c>
    </row>
    <row r="24">
      <c r="A24" s="3" t="inlineStr">
        <is>
          <t>管理8%</t>
        </is>
      </c>
      <c r="B24" s="3" t="n">
        <v>3277</v>
      </c>
      <c r="C24" s="3" t="inlineStr">
        <is>
          <t>元</t>
        </is>
      </c>
      <c r="D24" s="3" t="inlineStr">
        <is>
          <t>5.7%</t>
        </is>
      </c>
    </row>
    <row r="25">
      <c r="A25" s="3" t="inlineStr">
        <is>
          <t>研发摊销5%</t>
        </is>
      </c>
      <c r="B25" s="3" t="n">
        <v>2048</v>
      </c>
      <c r="C25" s="3" t="inlineStr">
        <is>
          <t>元</t>
        </is>
      </c>
      <c r="D25" s="3" t="inlineStr">
        <is>
          <t>3.6%</t>
        </is>
      </c>
    </row>
    <row r="26">
      <c r="A26" s="5" t="inlineStr">
        <is>
          <t>★ 单台合计</t>
        </is>
      </c>
      <c r="B26" s="5" t="n">
        <v>57639</v>
      </c>
      <c r="C26" s="5" t="inlineStr">
        <is>
          <t>元</t>
        </is>
      </c>
      <c r="D26" s="5" t="inlineStr">
        <is>
          <t>含一次性工装</t>
        </is>
      </c>
    </row>
    <row r="27">
      <c r="A27" s="3" t="inlineStr">
        <is>
          <t>单位千瓦造价</t>
        </is>
      </c>
      <c r="B27" s="3" t="n">
        <v>11763</v>
      </c>
      <c r="C27" s="3" t="inlineStr">
        <is>
          <t>元/kW</t>
        </is>
      </c>
      <c r="D27" s="3" t="inlineStr">
        <is>
          <t>样机口径（偏高）</t>
        </is>
      </c>
    </row>
    <row r="29">
      <c r="A29" s="2" t="inlineStr">
        <is>
          <t>风速 m/s</t>
        </is>
      </c>
      <c r="B29" s="2" t="inlineStr">
        <is>
          <t>整机功率 kW</t>
        </is>
      </c>
      <c r="C29" t="inlineStr"/>
      <c r="D29" t="inlineStr"/>
    </row>
    <row r="30">
      <c r="A30" t="n">
        <v>4</v>
      </c>
      <c r="B30" t="n">
        <v>0.32</v>
      </c>
    </row>
    <row r="31">
      <c r="A31" t="n">
        <v>5</v>
      </c>
      <c r="B31" t="n">
        <v>0.62</v>
      </c>
    </row>
    <row r="32">
      <c r="A32" t="n">
        <v>6</v>
      </c>
      <c r="B32" t="n">
        <v>1.07</v>
      </c>
    </row>
    <row r="33">
      <c r="A33" t="n">
        <v>7</v>
      </c>
      <c r="B33" t="n">
        <v>1.69</v>
      </c>
    </row>
    <row r="34">
      <c r="A34" t="n">
        <v>8</v>
      </c>
      <c r="B34" t="n">
        <v>2.53</v>
      </c>
    </row>
    <row r="35">
      <c r="A35" t="n">
        <v>9</v>
      </c>
      <c r="B35" t="n">
        <v>3.6</v>
      </c>
    </row>
    <row r="36">
      <c r="A36" t="n">
        <v>10</v>
      </c>
      <c r="B36" t="n">
        <v>4.94</v>
      </c>
    </row>
    <row r="37">
      <c r="A37" t="n">
        <v>11</v>
      </c>
      <c r="B37" t="n">
        <v>6.57</v>
      </c>
    </row>
    <row r="38">
      <c r="A38" t="n">
        <v>12</v>
      </c>
      <c r="B38" t="n">
        <v>8.529999999999999</v>
      </c>
    </row>
    <row r="39">
      <c r="A39" t="n">
        <v>13</v>
      </c>
      <c r="B39" t="n">
        <v>10.85</v>
      </c>
    </row>
    <row r="40">
      <c r="A40" t="n">
        <v>14</v>
      </c>
      <c r="B40" t="n">
        <v>13.55</v>
      </c>
    </row>
    <row r="41">
      <c r="A41" t="n">
        <v>15</v>
      </c>
      <c r="B41" t="n">
        <v>16.66</v>
      </c>
    </row>
    <row r="42">
      <c r="A42" t="n">
        <v>16</v>
      </c>
      <c r="B42" t="n">
        <v>20.22</v>
      </c>
    </row>
    <row r="43">
      <c r="A43" t="n">
        <v>17</v>
      </c>
      <c r="B43" t="n">
        <v>24.25</v>
      </c>
    </row>
    <row r="44">
      <c r="A44" t="n">
        <v>18</v>
      </c>
      <c r="B44" t="n">
        <v>28.79</v>
      </c>
    </row>
    <row r="45">
      <c r="A45" t="n">
        <v>19</v>
      </c>
      <c r="B45" t="n">
        <v>33.86</v>
      </c>
    </row>
    <row r="46">
      <c r="A46" t="n">
        <v>20</v>
      </c>
      <c r="B46" t="n">
        <v>39.49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6" customWidth="1" min="4" max="4"/>
  </cols>
  <sheetData>
    <row r="1">
      <c r="A1" s="1" t="inlineStr">
        <is>
          <t>小型  轨道Φ10m  机高3m  叶片1.5×0.8m</t>
        </is>
      </c>
    </row>
    <row r="3">
      <c r="A3" s="4" t="inlineStr">
        <is>
          <t>项目</t>
        </is>
      </c>
      <c r="B3" s="4" t="inlineStr">
        <is>
          <t>数值</t>
        </is>
      </c>
      <c r="C3" s="4" t="inlineStr">
        <is>
          <t>单位</t>
        </is>
      </c>
      <c r="D3" s="4" t="inlineStr">
        <is>
          <t>备注</t>
        </is>
      </c>
    </row>
    <row r="4">
      <c r="A4" s="3" t="inlineStr">
        <is>
          <t>滑车数</t>
        </is>
      </c>
      <c r="B4" s="3" t="n">
        <v>33</v>
      </c>
      <c r="C4" s="3" t="inlineStr">
        <is>
          <t>台</t>
        </is>
      </c>
      <c r="D4" s="3" t="inlineStr">
        <is>
          <t>间距 = 1.2×弦长</t>
        </is>
      </c>
    </row>
    <row r="5">
      <c r="A5" s="3" t="inlineStr">
        <is>
          <t>叶片数</t>
        </is>
      </c>
      <c r="B5" s="3" t="n">
        <v>66</v>
      </c>
      <c r="C5" s="3" t="inlineStr">
        <is>
          <t>片</t>
        </is>
      </c>
      <c r="D5" s="3" t="inlineStr">
        <is>
          <t>2 片/滑车</t>
        </is>
      </c>
    </row>
    <row r="6">
      <c r="A6" s="3" t="inlineStr">
        <is>
          <t>单片面积</t>
        </is>
      </c>
      <c r="B6" s="3" t="n">
        <v>1.2</v>
      </c>
      <c r="C6" s="3" t="inlineStr">
        <is>
          <t>m²</t>
        </is>
      </c>
      <c r="D6" s="3" t="inlineStr">
        <is>
          <t>展 × 弦</t>
        </is>
      </c>
    </row>
    <row r="7">
      <c r="A7" s="3" t="inlineStr">
        <is>
          <t>叶片总面积</t>
        </is>
      </c>
      <c r="B7" s="3" t="n">
        <v>79</v>
      </c>
      <c r="C7" s="3" t="inlineStr">
        <is>
          <t>m²</t>
        </is>
      </c>
      <c r="D7" s="3" t="inlineStr"/>
    </row>
    <row r="8">
      <c r="A8" s="3" t="inlineStr">
        <is>
          <t>额定功率</t>
        </is>
      </c>
      <c r="B8" s="3" t="n">
        <v>23.2</v>
      </c>
      <c r="C8" s="3" t="inlineStr">
        <is>
          <t>kW</t>
        </is>
      </c>
      <c r="D8" s="3" t="inlineStr">
        <is>
          <t>风速 11 m/s</t>
        </is>
      </c>
    </row>
    <row r="9">
      <c r="A9" s="3" t="inlineStr">
        <is>
          <t>发电机</t>
        </is>
      </c>
      <c r="B9" s="3" t="inlineStr">
        <is>
          <t>16 × 1.5</t>
        </is>
      </c>
      <c r="C9" s="3" t="inlineStr">
        <is>
          <t>台 × kW</t>
        </is>
      </c>
      <c r="D9" s="3" t="inlineStr"/>
    </row>
    <row r="10">
      <c r="A10" s="3" t="inlineStr">
        <is>
          <t>整机重量</t>
        </is>
      </c>
      <c r="B10" s="3" t="n">
        <v>1860</v>
      </c>
      <c r="C10" s="3" t="inlineStr">
        <is>
          <t>kg</t>
        </is>
      </c>
      <c r="D10" s="3" t="inlineStr">
        <is>
          <t>估算</t>
        </is>
      </c>
    </row>
    <row r="11">
      <c r="A11" s="3" t="inlineStr">
        <is>
          <t>材料费</t>
        </is>
      </c>
      <c r="B11" s="3" t="n">
        <v>29063</v>
      </c>
      <c r="C11" s="3" t="inlineStr">
        <is>
          <t>元</t>
        </is>
      </c>
      <c r="D11" s="3" t="inlineStr"/>
    </row>
    <row r="12">
      <c r="A12" s="3" t="inlineStr">
        <is>
          <t>加工费</t>
        </is>
      </c>
      <c r="B12" s="3" t="n">
        <v>62722</v>
      </c>
      <c r="C12" s="3" t="inlineStr">
        <is>
          <t>元</t>
        </is>
      </c>
      <c r="D12" s="3" t="inlineStr"/>
    </row>
    <row r="13">
      <c r="A13" s="3" t="inlineStr">
        <is>
          <t>外购件</t>
        </is>
      </c>
      <c r="B13" s="3" t="n">
        <v>65700</v>
      </c>
      <c r="C13" s="3" t="inlineStr">
        <is>
          <t>元</t>
        </is>
      </c>
      <c r="D13" s="3" t="inlineStr"/>
    </row>
    <row r="14">
      <c r="A14" s="3" t="inlineStr">
        <is>
          <t>装配调试</t>
        </is>
      </c>
      <c r="B14" s="3" t="n">
        <v>18972</v>
      </c>
      <c r="C14" s="3" t="inlineStr">
        <is>
          <t>元</t>
        </is>
      </c>
      <c r="D14" s="3" t="inlineStr"/>
    </row>
    <row r="15">
      <c r="A15" s="3" t="inlineStr">
        <is>
          <t>直接成本</t>
        </is>
      </c>
      <c r="B15" s="3" t="n">
        <v>176457</v>
      </c>
      <c r="C15" s="3" t="inlineStr">
        <is>
          <t>元</t>
        </is>
      </c>
      <c r="D15" s="3" t="inlineStr"/>
    </row>
    <row r="16">
      <c r="A16" s="5" t="inlineStr">
        <is>
          <t>★ 单台总成本</t>
        </is>
      </c>
      <c r="B16" s="5" t="n">
        <v>210497</v>
      </c>
      <c r="C16" s="5" t="inlineStr">
        <is>
          <t>元</t>
        </is>
      </c>
      <c r="D16" s="5" t="inlineStr">
        <is>
          <t>含不良/管理/研发</t>
        </is>
      </c>
    </row>
    <row r="17">
      <c r="A17" s="3" t="inlineStr">
        <is>
          <t>单位千瓦造价</t>
        </is>
      </c>
      <c r="B17" s="3" t="n">
        <v>9057</v>
      </c>
      <c r="C17" s="3" t="inlineStr">
        <is>
          <t>元/kW</t>
        </is>
      </c>
      <c r="D17" s="3" t="inlineStr"/>
    </row>
    <row r="18">
      <c r="A18" s="3" t="inlineStr">
        <is>
          <t>年发电量</t>
        </is>
      </c>
      <c r="B18" s="3" t="n">
        <v>50808</v>
      </c>
      <c r="C18" s="3" t="inlineStr">
        <is>
          <t>kWh</t>
        </is>
      </c>
      <c r="D18" s="3" t="inlineStr">
        <is>
          <t>容量因子 25%</t>
        </is>
      </c>
    </row>
    <row r="19">
      <c r="A19" s="3" t="inlineStr">
        <is>
          <t>年收入</t>
        </is>
      </c>
      <c r="B19" s="3" t="n">
        <v>20323</v>
      </c>
      <c r="C19" s="3" t="inlineStr">
        <is>
          <t>元</t>
        </is>
      </c>
      <c r="D19" s="3" t="inlineStr">
        <is>
          <t>电价 0.4 元/kWh</t>
        </is>
      </c>
    </row>
    <row r="20">
      <c r="A20" s="3" t="inlineStr">
        <is>
          <t>回本周期</t>
        </is>
      </c>
      <c r="B20" s="3" t="n">
        <v>10.4</v>
      </c>
      <c r="C20" s="3" t="inlineStr">
        <is>
          <t>年</t>
        </is>
      </c>
      <c r="D20" s="3" t="inlineStr">
        <is>
          <t>静态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6" customWidth="1" min="4" max="4"/>
  </cols>
  <sheetData>
    <row r="1">
      <c r="A1" s="1" t="inlineStr">
        <is>
          <t>中型  轨道Φ40m  机高5m  叶片2.5×1.33m</t>
        </is>
      </c>
    </row>
    <row r="3">
      <c r="A3" s="4" t="inlineStr">
        <is>
          <t>项目</t>
        </is>
      </c>
      <c r="B3" s="4" t="inlineStr">
        <is>
          <t>数值</t>
        </is>
      </c>
      <c r="C3" s="4" t="inlineStr">
        <is>
          <t>单位</t>
        </is>
      </c>
      <c r="D3" s="4" t="inlineStr">
        <is>
          <t>备注</t>
        </is>
      </c>
    </row>
    <row r="4">
      <c r="A4" s="3" t="inlineStr">
        <is>
          <t>滑车数</t>
        </is>
      </c>
      <c r="B4" s="3" t="n">
        <v>79</v>
      </c>
      <c r="C4" s="3" t="inlineStr">
        <is>
          <t>台</t>
        </is>
      </c>
      <c r="D4" s="3" t="inlineStr">
        <is>
          <t>间距 = 1.2×弦长</t>
        </is>
      </c>
    </row>
    <row r="5">
      <c r="A5" s="3" t="inlineStr">
        <is>
          <t>叶片数</t>
        </is>
      </c>
      <c r="B5" s="3" t="n">
        <v>158</v>
      </c>
      <c r="C5" s="3" t="inlineStr">
        <is>
          <t>片</t>
        </is>
      </c>
      <c r="D5" s="3" t="inlineStr">
        <is>
          <t>2 片/滑车</t>
        </is>
      </c>
    </row>
    <row r="6">
      <c r="A6" s="3" t="inlineStr">
        <is>
          <t>单片面积</t>
        </is>
      </c>
      <c r="B6" s="3" t="n">
        <v>3.33</v>
      </c>
      <c r="C6" s="3" t="inlineStr">
        <is>
          <t>m²</t>
        </is>
      </c>
      <c r="D6" s="3" t="inlineStr">
        <is>
          <t>展 × 弦</t>
        </is>
      </c>
    </row>
    <row r="7">
      <c r="A7" s="3" t="inlineStr">
        <is>
          <t>叶片总面积</t>
        </is>
      </c>
      <c r="B7" s="3" t="n">
        <v>526</v>
      </c>
      <c r="C7" s="3" t="inlineStr">
        <is>
          <t>m²</t>
        </is>
      </c>
      <c r="D7" s="3" t="inlineStr"/>
    </row>
    <row r="8">
      <c r="A8" s="3" t="inlineStr">
        <is>
          <t>额定功率</t>
        </is>
      </c>
      <c r="B8" s="3" t="n">
        <v>154.4</v>
      </c>
      <c r="C8" s="3" t="inlineStr">
        <is>
          <t>kW</t>
        </is>
      </c>
      <c r="D8" s="3" t="inlineStr">
        <is>
          <t>风速 11 m/s</t>
        </is>
      </c>
    </row>
    <row r="9">
      <c r="A9" s="3" t="inlineStr">
        <is>
          <t>发电机</t>
        </is>
      </c>
      <c r="B9" s="3" t="inlineStr">
        <is>
          <t>32 × 4.8</t>
        </is>
      </c>
      <c r="C9" s="3" t="inlineStr">
        <is>
          <t>台 × kW</t>
        </is>
      </c>
      <c r="D9" s="3" t="inlineStr"/>
    </row>
    <row r="10">
      <c r="A10" s="3" t="inlineStr">
        <is>
          <t>整机重量</t>
        </is>
      </c>
      <c r="B10" s="3" t="n">
        <v>8539</v>
      </c>
      <c r="C10" s="3" t="inlineStr">
        <is>
          <t>kg</t>
        </is>
      </c>
      <c r="D10" s="3" t="inlineStr">
        <is>
          <t>估算</t>
        </is>
      </c>
    </row>
    <row r="11">
      <c r="A11" s="3" t="inlineStr">
        <is>
          <t>材料费</t>
        </is>
      </c>
      <c r="B11" s="3" t="n">
        <v>131174</v>
      </c>
      <c r="C11" s="3" t="inlineStr">
        <is>
          <t>元</t>
        </is>
      </c>
      <c r="D11" s="3" t="inlineStr"/>
    </row>
    <row r="12">
      <c r="A12" s="3" t="inlineStr">
        <is>
          <t>加工费</t>
        </is>
      </c>
      <c r="B12" s="3" t="n">
        <v>259155</v>
      </c>
      <c r="C12" s="3" t="inlineStr">
        <is>
          <t>元</t>
        </is>
      </c>
      <c r="D12" s="3" t="inlineStr"/>
    </row>
    <row r="13">
      <c r="A13" s="3" t="inlineStr">
        <is>
          <t>外购件</t>
        </is>
      </c>
      <c r="B13" s="3" t="n">
        <v>215732</v>
      </c>
      <c r="C13" s="3" t="inlineStr">
        <is>
          <t>元</t>
        </is>
      </c>
      <c r="D13" s="3" t="inlineStr"/>
    </row>
    <row r="14">
      <c r="A14" s="3" t="inlineStr">
        <is>
          <t>装配调试</t>
        </is>
      </c>
      <c r="B14" s="3" t="n">
        <v>87094</v>
      </c>
      <c r="C14" s="3" t="inlineStr">
        <is>
          <t>元</t>
        </is>
      </c>
      <c r="D14" s="3" t="inlineStr"/>
    </row>
    <row r="15">
      <c r="A15" s="3" t="inlineStr">
        <is>
          <t>直接成本</t>
        </is>
      </c>
      <c r="B15" s="3" t="n">
        <v>693155</v>
      </c>
      <c r="C15" s="3" t="inlineStr">
        <is>
          <t>元</t>
        </is>
      </c>
      <c r="D15" s="3" t="inlineStr"/>
    </row>
    <row r="16">
      <c r="A16" s="5" t="inlineStr">
        <is>
          <t>★ 单台总成本</t>
        </is>
      </c>
      <c r="B16" s="5" t="n">
        <v>828078</v>
      </c>
      <c r="C16" s="5" t="inlineStr">
        <is>
          <t>元</t>
        </is>
      </c>
      <c r="D16" s="5" t="inlineStr">
        <is>
          <t>含不良/管理/研发</t>
        </is>
      </c>
    </row>
    <row r="17">
      <c r="A17" s="3" t="inlineStr">
        <is>
          <t>单位千瓦造价</t>
        </is>
      </c>
      <c r="B17" s="3" t="n">
        <v>5363</v>
      </c>
      <c r="C17" s="3" t="inlineStr">
        <is>
          <t>元/kW</t>
        </is>
      </c>
      <c r="D17" s="3" t="inlineStr"/>
    </row>
    <row r="18">
      <c r="A18" s="3" t="inlineStr">
        <is>
          <t>年发电量</t>
        </is>
      </c>
      <c r="B18" s="3" t="n">
        <v>338136</v>
      </c>
      <c r="C18" s="3" t="inlineStr">
        <is>
          <t>kWh</t>
        </is>
      </c>
      <c r="D18" s="3" t="inlineStr">
        <is>
          <t>容量因子 25%</t>
        </is>
      </c>
    </row>
    <row r="19">
      <c r="A19" s="3" t="inlineStr">
        <is>
          <t>年收入</t>
        </is>
      </c>
      <c r="B19" s="3" t="n">
        <v>135254</v>
      </c>
      <c r="C19" s="3" t="inlineStr">
        <is>
          <t>元</t>
        </is>
      </c>
      <c r="D19" s="3" t="inlineStr">
        <is>
          <t>电价 0.4 元/kWh</t>
        </is>
      </c>
    </row>
    <row r="20">
      <c r="A20" s="3" t="inlineStr">
        <is>
          <t>回本周期</t>
        </is>
      </c>
      <c r="B20" s="3" t="n">
        <v>6.1</v>
      </c>
      <c r="C20" s="3" t="inlineStr">
        <is>
          <t>年</t>
        </is>
      </c>
      <c r="D20" s="3" t="inlineStr">
        <is>
          <t>静态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6" customWidth="1" min="4" max="4"/>
  </cols>
  <sheetData>
    <row r="1">
      <c r="A1" s="1" t="inlineStr">
        <is>
          <t>大型  轨道Φ90m  机高8m  叶片4.0×2.12m</t>
        </is>
      </c>
    </row>
    <row r="3">
      <c r="A3" s="4" t="inlineStr">
        <is>
          <t>项目</t>
        </is>
      </c>
      <c r="B3" s="4" t="inlineStr">
        <is>
          <t>数值</t>
        </is>
      </c>
      <c r="C3" s="4" t="inlineStr">
        <is>
          <t>单位</t>
        </is>
      </c>
      <c r="D3" s="4" t="inlineStr">
        <is>
          <t>备注</t>
        </is>
      </c>
    </row>
    <row r="4">
      <c r="A4" s="3" t="inlineStr">
        <is>
          <t>滑车数</t>
        </is>
      </c>
      <c r="B4" s="3" t="n">
        <v>111</v>
      </c>
      <c r="C4" s="3" t="inlineStr">
        <is>
          <t>台</t>
        </is>
      </c>
      <c r="D4" s="3" t="inlineStr">
        <is>
          <t>间距 = 1.2×弦长</t>
        </is>
      </c>
    </row>
    <row r="5">
      <c r="A5" s="3" t="inlineStr">
        <is>
          <t>叶片数</t>
        </is>
      </c>
      <c r="B5" s="3" t="n">
        <v>222</v>
      </c>
      <c r="C5" s="3" t="inlineStr">
        <is>
          <t>片</t>
        </is>
      </c>
      <c r="D5" s="3" t="inlineStr">
        <is>
          <t>2 片/滑车</t>
        </is>
      </c>
    </row>
    <row r="6">
      <c r="A6" s="3" t="inlineStr">
        <is>
          <t>单片面积</t>
        </is>
      </c>
      <c r="B6" s="3" t="n">
        <v>8.48</v>
      </c>
      <c r="C6" s="3" t="inlineStr">
        <is>
          <t>m²</t>
        </is>
      </c>
      <c r="D6" s="3" t="inlineStr">
        <is>
          <t>展 × 弦</t>
        </is>
      </c>
    </row>
    <row r="7">
      <c r="A7" s="3" t="inlineStr">
        <is>
          <t>叶片总面积</t>
        </is>
      </c>
      <c r="B7" s="3" t="n">
        <v>1883</v>
      </c>
      <c r="C7" s="3" t="inlineStr">
        <is>
          <t>m²</t>
        </is>
      </c>
      <c r="D7" s="3" t="inlineStr"/>
    </row>
    <row r="8">
      <c r="A8" s="3" t="inlineStr">
        <is>
          <t>额定功率</t>
        </is>
      </c>
      <c r="B8" s="3" t="n">
        <v>552.4</v>
      </c>
      <c r="C8" s="3" t="inlineStr">
        <is>
          <t>kW</t>
        </is>
      </c>
      <c r="D8" s="3" t="inlineStr">
        <is>
          <t>风速 11 m/s</t>
        </is>
      </c>
    </row>
    <row r="9">
      <c r="A9" s="3" t="inlineStr">
        <is>
          <t>发电机</t>
        </is>
      </c>
      <c r="B9" s="3" t="inlineStr">
        <is>
          <t>48 × 11.5</t>
        </is>
      </c>
      <c r="C9" s="3" t="inlineStr">
        <is>
          <t>台 × kW</t>
        </is>
      </c>
      <c r="D9" s="3" t="inlineStr"/>
    </row>
    <row r="10">
      <c r="A10" s="3" t="inlineStr">
        <is>
          <t>整机重量</t>
        </is>
      </c>
      <c r="B10" s="3" t="n">
        <v>23807</v>
      </c>
      <c r="C10" s="3" t="inlineStr">
        <is>
          <t>kg</t>
        </is>
      </c>
      <c r="D10" s="3" t="inlineStr">
        <is>
          <t>估算</t>
        </is>
      </c>
    </row>
    <row r="11">
      <c r="A11" s="3" t="inlineStr">
        <is>
          <t>材料费</t>
        </is>
      </c>
      <c r="B11" s="3" t="n">
        <v>353829</v>
      </c>
      <c r="C11" s="3" t="inlineStr">
        <is>
          <t>元</t>
        </is>
      </c>
      <c r="D11" s="3" t="inlineStr"/>
    </row>
    <row r="12">
      <c r="A12" s="3" t="inlineStr">
        <is>
          <t>加工费</t>
        </is>
      </c>
      <c r="B12" s="3" t="n">
        <v>679261</v>
      </c>
      <c r="C12" s="3" t="inlineStr">
        <is>
          <t>元</t>
        </is>
      </c>
      <c r="D12" s="3" t="inlineStr"/>
    </row>
    <row r="13">
      <c r="A13" s="3" t="inlineStr">
        <is>
          <t>外购件</t>
        </is>
      </c>
      <c r="B13" s="3" t="n">
        <v>546420</v>
      </c>
      <c r="C13" s="3" t="inlineStr">
        <is>
          <t>元</t>
        </is>
      </c>
      <c r="D13" s="3" t="inlineStr"/>
    </row>
    <row r="14">
      <c r="A14" s="3" t="inlineStr">
        <is>
          <t>装配调试</t>
        </is>
      </c>
      <c r="B14" s="3" t="n">
        <v>242827</v>
      </c>
      <c r="C14" s="3" t="inlineStr">
        <is>
          <t>元</t>
        </is>
      </c>
      <c r="D14" s="3" t="inlineStr"/>
    </row>
    <row r="15">
      <c r="A15" s="3" t="inlineStr">
        <is>
          <t>直接成本</t>
        </is>
      </c>
      <c r="B15" s="3" t="n">
        <v>1822336</v>
      </c>
      <c r="C15" s="3" t="inlineStr">
        <is>
          <t>元</t>
        </is>
      </c>
      <c r="D15" s="3" t="inlineStr"/>
    </row>
    <row r="16">
      <c r="A16" s="5" t="inlineStr">
        <is>
          <t>★ 单台总成本</t>
        </is>
      </c>
      <c r="B16" s="5" t="n">
        <v>2188192</v>
      </c>
      <c r="C16" s="5" t="inlineStr">
        <is>
          <t>元</t>
        </is>
      </c>
      <c r="D16" s="5" t="inlineStr">
        <is>
          <t>含不良/管理/研发</t>
        </is>
      </c>
    </row>
    <row r="17">
      <c r="A17" s="3" t="inlineStr">
        <is>
          <t>单位千瓦造价</t>
        </is>
      </c>
      <c r="B17" s="3" t="n">
        <v>3961</v>
      </c>
      <c r="C17" s="3" t="inlineStr">
        <is>
          <t>元/kW</t>
        </is>
      </c>
      <c r="D17" s="3" t="inlineStr"/>
    </row>
    <row r="18">
      <c r="A18" s="3" t="inlineStr">
        <is>
          <t>年发电量</t>
        </is>
      </c>
      <c r="B18" s="3" t="n">
        <v>1209756</v>
      </c>
      <c r="C18" s="3" t="inlineStr">
        <is>
          <t>kWh</t>
        </is>
      </c>
      <c r="D18" s="3" t="inlineStr">
        <is>
          <t>容量因子 25%</t>
        </is>
      </c>
    </row>
    <row r="19">
      <c r="A19" s="3" t="inlineStr">
        <is>
          <t>年收入</t>
        </is>
      </c>
      <c r="B19" s="3" t="n">
        <v>483902</v>
      </c>
      <c r="C19" s="3" t="inlineStr">
        <is>
          <t>元</t>
        </is>
      </c>
      <c r="D19" s="3" t="inlineStr">
        <is>
          <t>电价 0.4 元/kWh</t>
        </is>
      </c>
    </row>
    <row r="20">
      <c r="A20" s="3" t="inlineStr">
        <is>
          <t>回本周期</t>
        </is>
      </c>
      <c r="B20" s="3" t="n">
        <v>4.5</v>
      </c>
      <c r="C20" s="3" t="inlineStr">
        <is>
          <t>年</t>
        </is>
      </c>
      <c r="D20" s="3" t="inlineStr">
        <is>
          <t>静态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2026-10-13T17:10:00Z</dcterms:created>
  <dcterms:modified xsi:type="dcterms:W3CDTF">2026-10-15T00:09:13Z</dcterms:modified>
</cp:coreProperties>
</file>